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Empty Records" sheetId="1" r:id="rId1"/>
    <sheet name="Mapping" sheetId="2" r:id="rId2"/>
  </sheets>
  <calcPr calcId="144525"/>
</workbook>
</file>

<file path=xl/calcChain.xml><?xml version="1.0" encoding="utf-8"?>
<calcChain xmlns="http://schemas.openxmlformats.org/spreadsheetml/2006/main">
  <c r="H22" i="2" l="1"/>
  <c r="H21" i="2"/>
  <c r="H20" i="2"/>
  <c r="H19" i="2"/>
  <c r="H18" i="2"/>
  <c r="H17" i="2"/>
  <c r="H16" i="2"/>
  <c r="H15" i="2"/>
  <c r="G22" i="2"/>
  <c r="G21" i="2"/>
  <c r="G20" i="2"/>
  <c r="G19" i="2"/>
  <c r="G18" i="2"/>
  <c r="G17" i="2"/>
  <c r="G16" i="2"/>
  <c r="G15" i="2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<sst xmlns="http://schemas.openxmlformats.org/spreadsheetml/2006/main" count="69" uniqueCount="29">
  <si>
    <t>Ward No.</t>
  </si>
  <si>
    <t>Table / Ward</t>
  </si>
  <si>
    <t>Before</t>
  </si>
  <si>
    <t>After</t>
  </si>
  <si>
    <t>Delta</t>
  </si>
  <si>
    <t>100</t>
  </si>
  <si>
    <t>176</t>
  </si>
  <si>
    <t>083</t>
  </si>
  <si>
    <t>019</t>
  </si>
  <si>
    <t>111</t>
  </si>
  <si>
    <t>009</t>
  </si>
  <si>
    <t>037</t>
  </si>
  <si>
    <t>193</t>
  </si>
  <si>
    <t>Basaveshwar Nagar</t>
  </si>
  <si>
    <t>BTM Layout</t>
  </si>
  <si>
    <t>Kadugodi</t>
  </si>
  <si>
    <t>Sanjay Nagar</t>
  </si>
  <si>
    <t>Shantala Nagar</t>
  </si>
  <si>
    <t>Vidyaranyapura</t>
  </si>
  <si>
    <t>Yeshwantpura</t>
  </si>
  <si>
    <t>Arakere</t>
  </si>
  <si>
    <t>dist_sas_id</t>
  </si>
  <si>
    <t>flag_1</t>
  </si>
  <si>
    <t>flag_0</t>
  </si>
  <si>
    <t>perc_1</t>
  </si>
  <si>
    <t>Check extent of mapping with owner_info, while applying ward filter (left, 3)</t>
  </si>
  <si>
    <t>Check extent of mapping with owner_info, without filter</t>
  </si>
  <si>
    <t>Delta(#)</t>
  </si>
  <si>
    <t>Delta(%)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</si>
</sst>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0" fontId="0" fillId="0" borderId="1" xfId="0" quotePrefix="1" applyFill="1" applyBorder="1" applyAlignment="1">
      <alignment horizontal="center"/>
    </xf>
    <xf numFmtId="0" fontId="0" fillId="0" borderId="0" xfId="0" applyAlignment="1">
      <alignment horizontal="center"/>
    </xf>
    <xf numFmtId="9" fontId="0" fillId="0" borderId="1" xfId="2" applyFont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5" fontId="2" fillId="3" borderId="1" xfId="0" applyNumberFormat="1" applyFont="1" applyFill="1" applyBorder="1"/>
    <xf numFmtId="9" fontId="2" fillId="3" borderId="1" xfId="0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zoomScaleNormal="100" workbookViewId="0">
      <selection sqref="A1:B9"/>
    </sheetView>
  </sheetViews>
  <sheetFormatPr defaultRowHeight="14.4" x14ac:dyDescent="0.3"/>
  <cols>
    <col min="2" max="2" width="50.77734375" customWidth="1"/>
    <col min="3" max="5" width="12.77734375" customWidth="1"/>
  </cols>
  <sheetData>
    <row r="1" spans="1:5" x14ac:dyDescent="0.3">
      <c r="A1" s="3" t="s">
        <v>0</v>
      </c>
      <c r="B1" s="2" t="s">
        <v>1</v>
      </c>
      <c r="C1" s="4" t="s">
        <v>2</v>
      </c>
      <c r="D1" s="4" t="s">
        <v>3</v>
      </c>
      <c r="E1" s="4" t="s">
        <v>4</v>
      </c>
    </row>
    <row r="2" spans="1:5" x14ac:dyDescent="0.3">
      <c r="A2" s="5" t="s">
        <v>5</v>
      </c>
      <c r="B2" s="6" t="s">
        <v>13</v>
      </c>
      <c r="C2" s="7">
        <v>30792</v>
      </c>
      <c r="D2" s="7">
        <v>30792</v>
      </c>
      <c r="E2" s="7">
        <f>C2-D2</f>
        <v>0</v>
      </c>
    </row>
    <row r="3" spans="1:5" x14ac:dyDescent="0.3">
      <c r="A3" s="5" t="s">
        <v>6</v>
      </c>
      <c r="B3" s="6" t="s">
        <v>14</v>
      </c>
      <c r="C3" s="7">
        <v>73632</v>
      </c>
      <c r="D3" s="7">
        <v>73632</v>
      </c>
      <c r="E3" s="7">
        <f t="shared" ref="E3:E9" si="0">C3-D3</f>
        <v>0</v>
      </c>
    </row>
    <row r="4" spans="1:5" x14ac:dyDescent="0.3">
      <c r="A4" s="5" t="s">
        <v>7</v>
      </c>
      <c r="B4" s="6" t="s">
        <v>15</v>
      </c>
      <c r="C4" s="7">
        <v>73397</v>
      </c>
      <c r="D4" s="7">
        <v>65784</v>
      </c>
      <c r="E4" s="7">
        <f t="shared" si="0"/>
        <v>7613</v>
      </c>
    </row>
    <row r="5" spans="1:5" x14ac:dyDescent="0.3">
      <c r="A5" s="5" t="s">
        <v>8</v>
      </c>
      <c r="B5" s="6" t="s">
        <v>16</v>
      </c>
      <c r="C5" s="7">
        <v>66130</v>
      </c>
      <c r="D5" s="7">
        <v>47520</v>
      </c>
      <c r="E5" s="7">
        <f t="shared" si="0"/>
        <v>18610</v>
      </c>
    </row>
    <row r="6" spans="1:5" x14ac:dyDescent="0.3">
      <c r="A6" s="8" t="s">
        <v>9</v>
      </c>
      <c r="B6" s="6" t="s">
        <v>17</v>
      </c>
      <c r="C6" s="7">
        <v>116890</v>
      </c>
      <c r="D6" s="7">
        <v>85565</v>
      </c>
      <c r="E6" s="7">
        <f t="shared" si="0"/>
        <v>31325</v>
      </c>
    </row>
    <row r="7" spans="1:5" x14ac:dyDescent="0.3">
      <c r="A7" s="8" t="s">
        <v>10</v>
      </c>
      <c r="B7" s="6" t="s">
        <v>18</v>
      </c>
      <c r="C7" s="7">
        <v>179420</v>
      </c>
      <c r="D7" s="7">
        <v>123850</v>
      </c>
      <c r="E7" s="7">
        <f t="shared" si="0"/>
        <v>55570</v>
      </c>
    </row>
    <row r="8" spans="1:5" x14ac:dyDescent="0.3">
      <c r="A8" s="8" t="s">
        <v>11</v>
      </c>
      <c r="B8" s="6" t="s">
        <v>19</v>
      </c>
      <c r="C8" s="7">
        <v>44910</v>
      </c>
      <c r="D8" s="7">
        <v>29295</v>
      </c>
      <c r="E8" s="7">
        <f t="shared" si="0"/>
        <v>15615</v>
      </c>
    </row>
    <row r="9" spans="1:5" x14ac:dyDescent="0.3">
      <c r="A9" s="8" t="s">
        <v>12</v>
      </c>
      <c r="B9" s="6" t="s">
        <v>20</v>
      </c>
      <c r="C9" s="7">
        <v>187910</v>
      </c>
      <c r="D9" s="7">
        <v>114472</v>
      </c>
      <c r="E9" s="7">
        <f t="shared" si="0"/>
        <v>73438</v>
      </c>
    </row>
  </sheetData>
  <pageMargins left="0.7" right="0.7" top="0.75" bottom="0.75" header="0.3" footer="0.3"/>
  <pageSetup orientation="portrait" verticalDpi="300" r:id="rId1"/>
  <ignoredErrors>
    <ignoredError sqref="A2:A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/>
  </sheetViews>
  <sheetFormatPr defaultRowHeight="14.4" x14ac:dyDescent="0.3"/>
  <cols>
    <col min="2" max="2" width="50.77734375" customWidth="1"/>
    <col min="3" max="5" width="12.77734375" customWidth="1"/>
    <col min="6" max="6" width="12.77734375" style="9" customWidth="1"/>
  </cols>
  <sheetData>
    <row r="1" spans="1:8" x14ac:dyDescent="0.3">
      <c r="A1" s="1" t="s">
        <v>25</v>
      </c>
      <c r="F1"/>
    </row>
    <row r="2" spans="1:8" x14ac:dyDescent="0.3">
      <c r="A2" s="3" t="s">
        <v>0</v>
      </c>
      <c r="B2" s="2" t="s">
        <v>1</v>
      </c>
      <c r="C2" s="4" t="s">
        <v>21</v>
      </c>
      <c r="D2" s="4" t="s">
        <v>22</v>
      </c>
      <c r="E2" s="4" t="s">
        <v>23</v>
      </c>
      <c r="F2" s="3" t="s">
        <v>24</v>
      </c>
    </row>
    <row r="3" spans="1:8" x14ac:dyDescent="0.3">
      <c r="A3" s="5" t="s">
        <v>5</v>
      </c>
      <c r="B3" s="6" t="s">
        <v>13</v>
      </c>
      <c r="C3" s="7">
        <v>3671</v>
      </c>
      <c r="D3" s="7">
        <v>2800</v>
      </c>
      <c r="E3" s="7">
        <v>871</v>
      </c>
      <c r="F3" s="10">
        <v>0.76273494960501231</v>
      </c>
    </row>
    <row r="4" spans="1:8" x14ac:dyDescent="0.3">
      <c r="A4" s="5" t="s">
        <v>6</v>
      </c>
      <c r="B4" s="6" t="s">
        <v>14</v>
      </c>
      <c r="C4" s="7">
        <v>7740</v>
      </c>
      <c r="D4" s="7">
        <v>5976</v>
      </c>
      <c r="E4" s="7">
        <v>1764</v>
      </c>
      <c r="F4" s="10">
        <v>0.77209302325581397</v>
      </c>
    </row>
    <row r="5" spans="1:8" x14ac:dyDescent="0.3">
      <c r="A5" s="5" t="s">
        <v>7</v>
      </c>
      <c r="B5" s="6" t="s">
        <v>15</v>
      </c>
      <c r="C5" s="7">
        <v>8748</v>
      </c>
      <c r="D5" s="7">
        <v>1729</v>
      </c>
      <c r="E5" s="7">
        <v>7019</v>
      </c>
      <c r="F5" s="10">
        <v>0.19764517604023776</v>
      </c>
    </row>
    <row r="6" spans="1:8" x14ac:dyDescent="0.3">
      <c r="A6" s="5" t="s">
        <v>8</v>
      </c>
      <c r="B6" s="6" t="s">
        <v>16</v>
      </c>
      <c r="C6" s="7">
        <v>5996</v>
      </c>
      <c r="D6" s="7">
        <v>2851</v>
      </c>
      <c r="E6" s="7">
        <v>3145</v>
      </c>
      <c r="F6" s="10">
        <v>0.47548365577051366</v>
      </c>
    </row>
    <row r="7" spans="1:8" x14ac:dyDescent="0.3">
      <c r="A7" s="8" t="s">
        <v>9</v>
      </c>
      <c r="B7" s="6" t="s">
        <v>17</v>
      </c>
      <c r="C7" s="7">
        <v>6026</v>
      </c>
      <c r="D7" s="7">
        <v>3793</v>
      </c>
      <c r="E7" s="7">
        <v>2233</v>
      </c>
      <c r="F7" s="10">
        <v>0.62943909724527047</v>
      </c>
    </row>
    <row r="8" spans="1:8" x14ac:dyDescent="0.3">
      <c r="A8" s="8" t="s">
        <v>10</v>
      </c>
      <c r="B8" s="6" t="s">
        <v>18</v>
      </c>
      <c r="C8" s="7">
        <v>13976</v>
      </c>
      <c r="D8" s="7">
        <v>8149</v>
      </c>
      <c r="E8" s="7">
        <v>5827</v>
      </c>
      <c r="F8" s="10">
        <v>0.58307097882083569</v>
      </c>
    </row>
    <row r="9" spans="1:8" x14ac:dyDescent="0.3">
      <c r="A9" s="8" t="s">
        <v>11</v>
      </c>
      <c r="B9" s="6" t="s">
        <v>19</v>
      </c>
      <c r="C9" s="7">
        <v>3589</v>
      </c>
      <c r="D9" s="7">
        <v>2221</v>
      </c>
      <c r="E9" s="7">
        <v>1368</v>
      </c>
      <c r="F9" s="10">
        <v>0.61883533017553638</v>
      </c>
    </row>
    <row r="10" spans="1:8" x14ac:dyDescent="0.3">
      <c r="A10" s="8" t="s">
        <v>12</v>
      </c>
      <c r="B10" s="6" t="s">
        <v>20</v>
      </c>
      <c r="C10" s="7">
        <v>14841</v>
      </c>
      <c r="D10" s="7">
        <v>6132</v>
      </c>
      <c r="E10" s="7">
        <v>8709</v>
      </c>
      <c r="F10" s="10">
        <v>0.41317970487163935</v>
      </c>
    </row>
    <row r="13" spans="1:8" x14ac:dyDescent="0.3">
      <c r="A13" s="1" t="s">
        <v>26</v>
      </c>
      <c r="F13"/>
    </row>
    <row r="14" spans="1:8" x14ac:dyDescent="0.3">
      <c r="A14" s="3" t="s">
        <v>0</v>
      </c>
      <c r="B14" s="2" t="s">
        <v>1</v>
      </c>
      <c r="C14" s="4" t="s">
        <v>21</v>
      </c>
      <c r="D14" s="4" t="s">
        <v>22</v>
      </c>
      <c r="E14" s="4" t="s">
        <v>23</v>
      </c>
      <c r="F14" s="3" t="s">
        <v>24</v>
      </c>
      <c r="G14" s="11" t="s">
        <v>27</v>
      </c>
      <c r="H14" s="12" t="s">
        <v>28</v>
      </c>
    </row>
    <row r="15" spans="1:8" x14ac:dyDescent="0.3">
      <c r="A15" s="5" t="s">
        <v>5</v>
      </c>
      <c r="B15" s="6" t="s">
        <v>13</v>
      </c>
      <c r="C15" s="7">
        <v>3671</v>
      </c>
      <c r="D15" s="7">
        <v>2965</v>
      </c>
      <c r="E15" s="7">
        <v>706</v>
      </c>
      <c r="F15" s="10">
        <v>0.8076818305638791</v>
      </c>
      <c r="G15" s="13">
        <f>D15-D3</f>
        <v>165</v>
      </c>
      <c r="H15" s="14">
        <f>F15-F3</f>
        <v>4.4946880958866786E-2</v>
      </c>
    </row>
    <row r="16" spans="1:8" x14ac:dyDescent="0.3">
      <c r="A16" s="5" t="s">
        <v>6</v>
      </c>
      <c r="B16" s="6" t="s">
        <v>14</v>
      </c>
      <c r="C16" s="7">
        <v>7740</v>
      </c>
      <c r="D16" s="7">
        <v>6508</v>
      </c>
      <c r="E16" s="7">
        <v>1232</v>
      </c>
      <c r="F16" s="10">
        <v>0.84082687338501294</v>
      </c>
      <c r="G16" s="13">
        <f t="shared" ref="G16:G22" si="0">D16-D4</f>
        <v>532</v>
      </c>
      <c r="H16" s="14">
        <f t="shared" ref="H16:H22" si="1">F16-F4</f>
        <v>6.873385012919897E-2</v>
      </c>
    </row>
    <row r="17" spans="1:8" x14ac:dyDescent="0.3">
      <c r="A17" s="5" t="s">
        <v>7</v>
      </c>
      <c r="B17" s="6" t="s">
        <v>15</v>
      </c>
      <c r="C17" s="7">
        <v>8748</v>
      </c>
      <c r="D17" s="7">
        <v>4211</v>
      </c>
      <c r="E17" s="7">
        <v>4537</v>
      </c>
      <c r="F17" s="10">
        <v>0.48136716963877457</v>
      </c>
      <c r="G17" s="13">
        <f t="shared" si="0"/>
        <v>2482</v>
      </c>
      <c r="H17" s="14">
        <f t="shared" si="1"/>
        <v>0.28372199359853678</v>
      </c>
    </row>
    <row r="18" spans="1:8" x14ac:dyDescent="0.3">
      <c r="A18" s="5" t="s">
        <v>8</v>
      </c>
      <c r="B18" s="6" t="s">
        <v>16</v>
      </c>
      <c r="C18" s="7">
        <v>5996</v>
      </c>
      <c r="D18" s="7">
        <v>4296</v>
      </c>
      <c r="E18" s="7">
        <v>1700</v>
      </c>
      <c r="F18" s="10">
        <v>0.71647765176784528</v>
      </c>
      <c r="G18" s="13">
        <f t="shared" si="0"/>
        <v>1445</v>
      </c>
      <c r="H18" s="14">
        <f t="shared" si="1"/>
        <v>0.24099399599733162</v>
      </c>
    </row>
    <row r="19" spans="1:8" x14ac:dyDescent="0.3">
      <c r="A19" s="8" t="s">
        <v>9</v>
      </c>
      <c r="B19" s="6" t="s">
        <v>17</v>
      </c>
      <c r="C19" s="7">
        <v>6026</v>
      </c>
      <c r="D19" s="7">
        <v>4583</v>
      </c>
      <c r="E19" s="7">
        <v>1443</v>
      </c>
      <c r="F19" s="10">
        <v>0.76053767009624962</v>
      </c>
      <c r="G19" s="13">
        <f t="shared" si="0"/>
        <v>790</v>
      </c>
      <c r="H19" s="14">
        <f t="shared" si="1"/>
        <v>0.13109857285097914</v>
      </c>
    </row>
    <row r="20" spans="1:8" x14ac:dyDescent="0.3">
      <c r="A20" s="8" t="s">
        <v>10</v>
      </c>
      <c r="B20" s="6" t="s">
        <v>18</v>
      </c>
      <c r="C20" s="7">
        <v>13976</v>
      </c>
      <c r="D20" s="7">
        <v>10136</v>
      </c>
      <c r="E20" s="7">
        <v>3840</v>
      </c>
      <c r="F20" s="10">
        <v>0.725243274184316</v>
      </c>
      <c r="G20" s="13">
        <f t="shared" si="0"/>
        <v>1987</v>
      </c>
      <c r="H20" s="14">
        <f t="shared" si="1"/>
        <v>0.14217229536348031</v>
      </c>
    </row>
    <row r="21" spans="1:8" x14ac:dyDescent="0.3">
      <c r="A21" s="8" t="s">
        <v>11</v>
      </c>
      <c r="B21" s="6" t="s">
        <v>19</v>
      </c>
      <c r="C21" s="7">
        <v>3589</v>
      </c>
      <c r="D21" s="7">
        <v>2512</v>
      </c>
      <c r="E21" s="7">
        <v>1077</v>
      </c>
      <c r="F21" s="10">
        <v>0.69991641125661741</v>
      </c>
      <c r="G21" s="13">
        <f t="shared" si="0"/>
        <v>291</v>
      </c>
      <c r="H21" s="14">
        <f t="shared" si="1"/>
        <v>8.108108108108103E-2</v>
      </c>
    </row>
    <row r="22" spans="1:8" x14ac:dyDescent="0.3">
      <c r="A22" s="8" t="s">
        <v>12</v>
      </c>
      <c r="B22" s="6" t="s">
        <v>20</v>
      </c>
      <c r="C22" s="7">
        <v>14841</v>
      </c>
      <c r="D22" s="7">
        <v>9263</v>
      </c>
      <c r="E22" s="7">
        <v>5578</v>
      </c>
      <c r="F22" s="10">
        <v>0.62414931608382185</v>
      </c>
      <c r="G22" s="13">
        <f t="shared" si="0"/>
        <v>3131</v>
      </c>
      <c r="H22" s="14">
        <f t="shared" si="1"/>
        <v>0.2109696112121825</v>
      </c>
    </row>
  </sheetData>
  <pageMargins left="0.7" right="0.7" top="0.75" bottom="0.75" header="0.3" footer="0.3"/>
  <ignoredErrors>
    <ignoredError sqref="A3:A10 A15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Empty Records</vt:lpstr>
      <vt:lpstr>Mapping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2017-05-09T13:06:04Z</dcterms:modified>
</cp:coreProperties>
</file>